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90" yWindow="135" windowWidth="16140" windowHeight="57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K34" i="1" l="1"/>
  <c r="K16" i="1"/>
  <c r="K37" i="1" s="1"/>
</calcChain>
</file>

<file path=xl/sharedStrings.xml><?xml version="1.0" encoding="utf-8"?>
<sst xmlns="http://schemas.openxmlformats.org/spreadsheetml/2006/main" count="21" uniqueCount="21">
  <si>
    <t>Financial Statement for 49th Kothmann Reunion - June 10, 2017</t>
  </si>
  <si>
    <t>2017 Reunion Income</t>
  </si>
  <si>
    <t>Reimbursement of Mailing Costs from Kothmann Book Fund</t>
  </si>
  <si>
    <t>2017 Reunion Expenses</t>
  </si>
  <si>
    <t>Reimbursement of Reunion Supplies bought by Katy Haby</t>
  </si>
  <si>
    <t>(Water, Ice, Misc supplies)</t>
  </si>
  <si>
    <t>Reimbursement of Reunion Supplies bought by Karla Radicke</t>
  </si>
  <si>
    <t>(Returned Mail cost, cookies for awards, kid's toys)</t>
  </si>
  <si>
    <t>Invitations - printing and mailing</t>
  </si>
  <si>
    <t>Facility Reservation/Deposit</t>
  </si>
  <si>
    <t>Facility Rental Fee</t>
  </si>
  <si>
    <t>Refund of Facility Reservation/Deposit</t>
  </si>
  <si>
    <t>Meals and Donations</t>
  </si>
  <si>
    <t>Raffles</t>
  </si>
  <si>
    <t>Cost of Meals (245 meals @ $8 plus $200 gratuity)</t>
  </si>
  <si>
    <t>Total Income</t>
  </si>
  <si>
    <t>Total Expenses</t>
  </si>
  <si>
    <t xml:space="preserve">Reunion Account Balance at End of 48th Kothmann Reunion (2015) </t>
  </si>
  <si>
    <t xml:space="preserve">Reunion Account Balance at End of 49th Kothmann Reunion (2017) </t>
  </si>
  <si>
    <t>with Income and Expenses Reconciled - balance on 07/31/2017</t>
  </si>
  <si>
    <t>with Income and Expenses Reconciled - balance on 01/01/2016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</si>
</sst>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quotePrefix="1"/>
    <xf numFmtId="44" fontId="0" fillId="0" borderId="0" xfId="1" applyFont="1"/>
    <xf numFmtId="44" fontId="0" fillId="0" borderId="0" xfId="0" applyNumberFormat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75" zoomScaleNormal="75" workbookViewId="0"/>
  </sheetViews>
  <sheetFormatPr defaultRowHeight="15" x14ac:dyDescent="0.25"/>
  <cols>
    <col min="7" max="7" width="2.85546875" customWidth="1"/>
    <col min="8" max="9" width="3.5703125" customWidth="1"/>
    <col min="10" max="10" width="12" style="2" customWidth="1"/>
    <col min="11" max="11" width="14.42578125" customWidth="1"/>
  </cols>
  <sheetData>
    <row r="1" spans="1:11" ht="18.75" x14ac:dyDescent="0.3">
      <c r="A1" s="4" t="s">
        <v>0</v>
      </c>
    </row>
    <row r="3" spans="1:11" x14ac:dyDescent="0.25">
      <c r="A3" t="s">
        <v>17</v>
      </c>
    </row>
    <row r="4" spans="1:11" x14ac:dyDescent="0.25">
      <c r="A4" t="s">
        <v>20</v>
      </c>
      <c r="K4" s="2">
        <v>3409.53</v>
      </c>
    </row>
    <row r="6" spans="1:11" x14ac:dyDescent="0.25">
      <c r="A6" t="s">
        <v>1</v>
      </c>
    </row>
    <row r="8" spans="1:11" x14ac:dyDescent="0.25">
      <c r="B8" t="s">
        <v>12</v>
      </c>
      <c r="D8" s="1"/>
      <c r="J8" s="2">
        <v>3585</v>
      </c>
    </row>
    <row r="9" spans="1:11" x14ac:dyDescent="0.25">
      <c r="D9" s="1"/>
    </row>
    <row r="10" spans="1:11" x14ac:dyDescent="0.25">
      <c r="B10" t="s">
        <v>13</v>
      </c>
      <c r="D10" s="1"/>
      <c r="J10" s="2">
        <v>885</v>
      </c>
    </row>
    <row r="12" spans="1:11" x14ac:dyDescent="0.25">
      <c r="B12" t="s">
        <v>2</v>
      </c>
      <c r="J12" s="2">
        <v>545.57000000000005</v>
      </c>
    </row>
    <row r="14" spans="1:11" x14ac:dyDescent="0.25">
      <c r="B14" t="s">
        <v>11</v>
      </c>
      <c r="J14" s="2">
        <v>500</v>
      </c>
    </row>
    <row r="16" spans="1:11" x14ac:dyDescent="0.25">
      <c r="C16" t="s">
        <v>15</v>
      </c>
      <c r="K16" s="3">
        <f>SUM(J7:J14)</f>
        <v>5515.57</v>
      </c>
    </row>
    <row r="18" spans="1:10" x14ac:dyDescent="0.25">
      <c r="A18" t="s">
        <v>3</v>
      </c>
    </row>
    <row r="20" spans="1:10" x14ac:dyDescent="0.25">
      <c r="B20" t="s">
        <v>9</v>
      </c>
      <c r="J20" s="2">
        <v>500</v>
      </c>
    </row>
    <row r="22" spans="1:10" x14ac:dyDescent="0.25">
      <c r="B22" t="s">
        <v>10</v>
      </c>
      <c r="J22" s="2">
        <v>500</v>
      </c>
    </row>
    <row r="24" spans="1:10" x14ac:dyDescent="0.25">
      <c r="B24" t="s">
        <v>8</v>
      </c>
      <c r="J24" s="2">
        <v>869.79</v>
      </c>
    </row>
    <row r="26" spans="1:10" x14ac:dyDescent="0.25">
      <c r="B26" t="s">
        <v>14</v>
      </c>
      <c r="J26" s="2">
        <v>2160</v>
      </c>
    </row>
    <row r="28" spans="1:10" x14ac:dyDescent="0.25">
      <c r="B28" t="s">
        <v>4</v>
      </c>
      <c r="J28" s="2">
        <v>160</v>
      </c>
    </row>
    <row r="29" spans="1:10" x14ac:dyDescent="0.25">
      <c r="B29" s="1" t="s">
        <v>5</v>
      </c>
    </row>
    <row r="31" spans="1:10" x14ac:dyDescent="0.25">
      <c r="B31" t="s">
        <v>6</v>
      </c>
      <c r="J31" s="2">
        <v>67</v>
      </c>
    </row>
    <row r="32" spans="1:10" x14ac:dyDescent="0.25">
      <c r="B32" s="1" t="s">
        <v>7</v>
      </c>
    </row>
    <row r="34" spans="1:11" x14ac:dyDescent="0.25">
      <c r="C34" t="s">
        <v>16</v>
      </c>
      <c r="K34" s="3">
        <f>SUM(J19:J32)</f>
        <v>4256.79</v>
      </c>
    </row>
    <row r="36" spans="1:11" x14ac:dyDescent="0.25">
      <c r="A36" t="s">
        <v>18</v>
      </c>
    </row>
    <row r="37" spans="1:11" x14ac:dyDescent="0.25">
      <c r="A37" t="s">
        <v>19</v>
      </c>
      <c r="K37" s="3">
        <f>K4+K16-K34</f>
        <v>4668.3100000000004</v>
      </c>
    </row>
  </sheetData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 Kothmann</dc:creator>
  <cp:lastModifiedBy>Riley &amp; Martha</cp:lastModifiedBy>
  <cp:lastPrinted>2017-09-16T22:25:46Z</cp:lastPrinted>
  <dcterms:created xsi:type="dcterms:W3CDTF">2017-06-28T14:46:33Z</dcterms:created>
  <dcterms:modified xsi:type="dcterms:W3CDTF">2017-09-18T14:16:32Z</dcterms:modified>
</cp:coreProperties>
</file>